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F:\Codebasics - Data Analyst Bootcamp\EXCEL\"/>
    </mc:Choice>
  </mc:AlternateContent>
  <xr:revisionPtr revIDLastSave="0" documentId="13_ncr:1_{A1E91F5D-FA70-405E-B7F6-637347417C6F}" xr6:coauthVersionLast="47" xr6:coauthVersionMax="47" xr10:uidLastSave="{00000000-0000-0000-0000-000000000000}"/>
  <bookViews>
    <workbookView xWindow="-120" yWindow="-120" windowWidth="20730" windowHeight="11310" firstSheet="4" activeTab="7" xr2:uid="{8DDE8F0D-D9B1-462C-9116-938C913CF3A2}"/>
  </bookViews>
  <sheets>
    <sheet name="Customer Performance Report" sheetId="1" r:id="rId1"/>
    <sheet name="Market Performance vs Target" sheetId="2" r:id="rId2"/>
    <sheet name="Top 10 Products" sheetId="4" r:id="rId3"/>
    <sheet name="Division Level Report" sheetId="5" r:id="rId4"/>
    <sheet name="Top 5 by Qty" sheetId="6" r:id="rId5"/>
    <sheet name="Bottom 5 by Qty" sheetId="8" r:id="rId6"/>
    <sheet name="Top 5 Country-2021" sheetId="9" r:id="rId7"/>
    <sheet name="New products 2021" sheetId="10" r:id="rId8"/>
  </sheets>
  <calcPr calcId="191028"/>
  <pivotCaches>
    <pivotCache cacheId="55" r:id="rId9"/>
    <pivotCache cacheId="56" r:id="rId10"/>
    <pivotCache cacheId="57" r:id="rId11"/>
    <pivotCache cacheId="58" r:id="rId12"/>
    <pivotCache cacheId="74" r:id="rId13"/>
    <pivotCache cacheId="143" r:id="rId14"/>
    <pivotCache cacheId="166" r:id="rId15"/>
    <pivotCache cacheId="210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<sst xmlns="http://schemas.openxmlformats.org/spreadsheetml/2006/main" count="234" uniqueCount="163">
  <si>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</si>
  <si>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</si>
  <si>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</si>
  <si>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</si>
  <si>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</si>
  <si>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</si>
  <si>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</si>
  <si>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</si>
  <si>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</si>
  <si>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</si>
  <si>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</si>
  <si>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</si>
  <si>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</si>
  <si>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</si>
  <si>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</si>
  <si>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</si>
  <si>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</si>
  <si>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</si>
  <si>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</si>
  <si>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</si>
  <si>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</si>
  <si>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</si>
  <si>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</si>
  <si>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</si>
  <si>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</si>
  <si>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</si>
  <si>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</si>
  <si>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</si>
  <si>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</si>
  <si>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</si>
  <si>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</si>
  <si>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</si>
  <si>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</si>
  <si>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</si>
  <si>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</si>
  <si>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</si>
  <si>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</si>
  <si>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</si>
  <si>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</si>
  <si>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</si>
  <si>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</si>
  <si>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</si>
  <si>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</si>
  <si>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</si>
  <si>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</si>
  <si>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</si>
  <si>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</si>
  <si>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</si>
  <si>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</si>
  <si>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</si>
  <si>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</si>
  <si>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</si>
  <si>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</si>
  <si>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</si>
  <si>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</si>
  <si>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</si>
  <si>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</si>
  <si>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</si>
  <si>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</si>
  <si>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</si>
  <si>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</si>
  <si>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</si>
  <si>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</si>
  <si>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</si>
  <si>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</si>
  <si>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</si>
  <si>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</si>
  <si>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</si>
  <si>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</si>
  <si>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</si>
  <si>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</si>
  <si>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</si>
  <si>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</si>
  <si>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</si>
  <si>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</si>
  <si>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</si>
  <si>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</si>
  <si>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</si>
  <si>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</si>
  <si>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</si>
  <si>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</si>
  <si>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</si>
  <si>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</si>
  <si>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</si>
  <si>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</si>
  <si>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</si>
  <si>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</si>
  <si>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</si>
  <si>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</si>
  <si>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</si>
  <si>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</si>
  <si>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</si>
  <si>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</si>
  <si>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</si>
  <si>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</si>
  <si>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</si>
  <si>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</si>
  <si>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</si>
  <si>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</si>
  <si>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</si>
  <si>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</si>
  <si>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</si>
  <si>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</si>
  <si>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</si>
  <si>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</si>
  <si>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</si>
  <si>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</si>
  <si>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</si>
  <si>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</si>
  <si>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</si>
  <si>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Row Labels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</si>
  <si>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</si>
  <si>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</si>
  <si>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</si>
  <si>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</si>
  <si>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</si>
  <si>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</si>
  <si>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</si>
  <si>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</si>
  <si>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</si>
  <si>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</si>
  <si>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NetSales 20</t>
  </si>
  <si>
    <t>NetSales 21</t>
  </si>
  <si>
    <t>Top 10 Products</t>
  </si>
  <si>
    <t>All Values in USD</t>
  </si>
  <si>
    <t>N &amp; S</t>
  </si>
  <si>
    <t>P &amp; A</t>
  </si>
  <si>
    <t>PC</t>
  </si>
  <si>
    <t>Filters</t>
  </si>
  <si>
    <t>Division Level Report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</si>
  <si>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</si>
  <si>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</si>
  <si>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</si>
  <si>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</si>
  <si>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</si>
  <si>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</si>
  <si>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</si>
  <si>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</si>
  <si>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</si>
  <si>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</si>
  <si>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</si>
  <si>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</si>
  <si>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</si>
  <si>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</si>
  <si>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</si>
  <si>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</si>
  <si>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</si>
  <si>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</si>
  <si>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</si>
  <si>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</si>
  <si>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</si>
  <si>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</si>
  <si>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 xml:space="preserve"> Qty</t>
  </si>
  <si>
    <t>Filter</t>
  </si>
  <si>
    <t>Top 5 Products</t>
  </si>
  <si>
    <t>Qty</t>
  </si>
  <si>
    <t>Bottom 5 Products</t>
  </si>
  <si>
    <t>2021 Net Sales</t>
  </si>
  <si>
    <t>Top 5 Countries - 2021</t>
  </si>
  <si>
    <t>Net Sales 2021</t>
  </si>
  <si>
    <t>Net Sales 2020</t>
  </si>
  <si>
    <t>Products</t>
  </si>
  <si>
    <t>New Products in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</si>
</sst>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\$#,##0.00;\(\$#,##0.00\);\$#,##0.00"/>
    <numFmt numFmtId="168" formatCode="#,##0,&quot;k&quot;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7" tint="-0.249977111117893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b/>
      <sz val="14"/>
      <color theme="7"/>
      <name val="Calibri"/>
      <family val="2"/>
      <scheme val="minor"/>
    </font>
    <font>
      <b/>
      <sz val="14"/>
      <color theme="5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4" fontId="0" fillId="0" borderId="0" xfId="0" applyNumberFormat="1"/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  <xf numFmtId="0" fontId="5" fillId="0" borderId="0" xfId="0" applyFont="1"/>
    <xf numFmtId="0" fontId="3" fillId="2" borderId="0" xfId="0" applyFont="1" applyFill="1"/>
    <xf numFmtId="166" fontId="0" fillId="0" borderId="0" xfId="0" applyNumberFormat="1"/>
    <xf numFmtId="0" fontId="6" fillId="2" borderId="0" xfId="0" applyFont="1" applyFill="1"/>
    <xf numFmtId="0" fontId="7" fillId="0" borderId="0" xfId="0" applyFont="1"/>
    <xf numFmtId="0" fontId="0" fillId="0" borderId="0" xfId="0" applyNumberFormat="1"/>
    <xf numFmtId="0" fontId="6" fillId="0" borderId="0" xfId="0" applyFont="1"/>
    <xf numFmtId="0" fontId="8" fillId="0" borderId="0" xfId="0" applyFont="1"/>
    <xf numFmtId="168" fontId="0" fillId="0" borderId="0" xfId="0" applyNumberFormat="1"/>
    <xf numFmtId="0" fontId="9" fillId="0" borderId="0" xfId="0" applyFont="1"/>
  </cellXfs>
  <cellStyles count="1">
    <cellStyle name="Normal" xfId="0" builtinId="0"/>
  </cellStyles>
  <dxfs count="63">
    <dxf>
      <numFmt numFmtId="168" formatCode="#,##0,&quot;k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83.51227256944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83.512270717591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83.520164467591" backgroundQuery="1" createdVersion="8" refreshedVersion="8" minRefreshableVersion="3" recordCount="0" supportSubquery="1" supportAdvancedDrill="1" xr:uid="{4A2453C1-F876-477B-B612-E68F59A24E10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84.711711342592" backgroundQuery="1" createdVersion="8" refreshedVersion="8" minRefreshableVersion="3" recordCount="0" supportSubquery="1" supportAdvancedDrill="1" xr:uid="{9406686D-9690-427E-BD00-0FF350350BA0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84.723382638891" backgroundQuery="1" createdVersion="8" refreshedVersion="8" minRefreshableVersion="3" recordCount="0" supportSubquery="1" supportAdvancedDrill="1" xr:uid="{32FD7DE6-5111-4C54-92F6-2B3B135B294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84.752274189814" backgroundQuery="1" createdVersion="8" refreshedVersion="8" minRefreshableVersion="3" recordCount="0" supportSubquery="1" supportAdvancedDrill="1" xr:uid="{498B7682-7518-4E38-82A5-AF653EDB8E5C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84.759609375003" backgroundQuery="1" createdVersion="8" refreshedVersion="8" minRefreshableVersion="3" recordCount="0" supportSubquery="1" supportAdvancedDrill="1" xr:uid="{83B0BA54-0CAE-40A5-92BC-D45CD9CFF023}">
  <cacheSource type="external" connectionId="8"/>
  <cacheFields count="4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84.766423958332" backgroundQuery="1" createdVersion="8" refreshedVersion="8" minRefreshableVersion="3" recordCount="0" supportSubquery="1" supportAdvancedDrill="1" xr:uid="{0E52CF25-F5AF-46E9-B5BA-9370C253111F}">
  <cacheSource type="external" connectionId="8"/>
  <cacheFields count="6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0]" caption="NetSales 20" numFmtId="0" hierarchy="29" level="32767"/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55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62">
      <pivotArea type="all" dataOnly="0" outline="0" fieldPosition="0"/>
    </format>
    <format dxfId="61">
      <pivotArea field="0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9">
      <pivotArea collapsedLevelsAreSubtotals="1" fieldPosition="0">
        <references count="1">
          <reference field="0" count="0"/>
        </references>
      </pivotArea>
    </format>
    <format dxfId="58">
      <pivotArea field="0" type="button" dataOnly="0" labelOnly="1" outline="0" axis="axisRow" fieldPosition="0"/>
    </format>
    <format dxfId="5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collapsedLevelsAreSubtotals="1" fieldPosition="0">
        <references count="1">
          <reference field="0" count="0"/>
        </references>
      </pivotArea>
    </format>
    <format dxfId="49">
      <pivotArea field="0" type="button" dataOnly="0" labelOnly="1" outline="0" axis="axisRow" fieldPosition="0"/>
    </format>
    <format dxfId="4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3">
      <pivotArea dataOnly="0" labelOnly="1" fieldPosition="0">
        <references count="1">
          <reference field="0" count="1">
            <x v="49"/>
          </reference>
        </references>
      </pivotArea>
    </format>
    <format dxfId="42">
      <pivotArea dataOnly="0" labelOnly="1" fieldPosition="0">
        <references count="1">
          <reference field="0" count="1">
            <x v="64"/>
          </reference>
        </references>
      </pivotArea>
    </format>
    <format dxfId="41">
      <pivotArea field="0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56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6">
      <pivotArea type="all" dataOnly="0" outline="0" fieldPosition="0"/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grandRow="1" axis="axisRow" fieldPosition="0"/>
    </format>
    <format dxfId="24">
      <pivotArea field="1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type="all" dataOnly="0" outline="0" fieldPosition="0"/>
    </format>
    <format dxfId="21">
      <pivotArea outline="0" collapsedLevelsAreSubtotals="1" fieldPosition="0"/>
    </format>
    <format dxfId="20">
      <pivotArea field="1" type="button" dataOnly="0" labelOnly="1" outline="0" axis="axisRow" fieldPosition="0"/>
    </format>
    <format dxfId="19">
      <pivotArea dataOnly="0" labelOnly="1" fieldPosition="0">
        <references count="1">
          <reference field="1" count="0"/>
        </references>
      </pivotArea>
    </format>
    <format dxfId="18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outline="0" fieldPosition="0">
        <references count="1">
          <reference field="4294967294" count="1">
            <x v="3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">
      <pivotArea field="1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65D99D-7B83-4F14-A88B-26C2E9BF347D}" name="PivotTable1" cacheId="57" applyNumberFormats="0" applyBorderFormats="0" applyFontFormats="0" applyPatternFormats="0" applyAlignmentFormats="0" applyWidthHeightFormats="1" dataCaption="Values" tag="d08409b6-e6ed-44ab-a12a-a896eb3cc3e8" updatedVersion="8" minRefreshableVersion="3" useAutoFormatting="1" subtotalHiddenItems="1" colGrandTotals="0" itemPrintTitles="1" createdVersion="8" indent="0" outline="1" outlineData="1" multipleFieldFilters="0">
  <location ref="C11:F22" firstHeaderRow="0" firstDataRow="1" firstDataCol="1" rowPageCount="3" colPageCount="1"/>
  <pivotFields count="7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3" hier="10" name="[dim_market].[region].[All]" cap="All"/>
    <pageField fld="4" hier="12" name="[dim_product].[division].[All]" cap="All"/>
    <pageField fld="5" hier="1" name="[dim_customer].[customer].[All]" cap="All"/>
  </pageFields>
  <dataFields count="3">
    <dataField fld="1" subtotal="count" baseField="0" baseItem="0" numFmtId="165"/>
    <dataField fld="2" subtotal="count" baseField="0" baseItem="0" numFmtId="165"/>
    <dataField fld="6" subtotal="count" baseField="0" baseItem="0"/>
  </dataFields>
  <formats count="2">
    <format dxfId="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290D64-FE55-4A6C-8424-7899E020A921}" name="PivotTable1" cacheId="5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8:D12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" name="[dim_customer].[customer].[All]" cap="All"/>
  </pageFields>
  <dataFields count="3">
    <dataField fld="2" subtotal="count" baseField="0" baseItem="0" numFmtId="165"/>
    <dataField fld="3" subtotal="count" baseField="0" baseItem="0" numFmtId="165"/>
    <dataField fld="5" subtotal="count" baseField="0" baseItem="0"/>
  </dataField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fact_sales_monthly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4712D7-BF91-40DD-8FDF-CEDEC92C5746}" name="PivotTable2" cacheId="7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9:B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 Qty" fld="4" baseField="3" baseItem="0"/>
  </dataFields>
  <formats count="1">
    <format dxfId="1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</pivotHierarchies>
  <pivotTableStyleInfo name="PivotStyleLight16"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7620AD-4424-4F00-BE85-5101EC366860}" name="PivotTable5" cacheId="14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8:B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3" baseItem="0"/>
  </dataFields>
  <formats count="1">
    <format dxfId="0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29F82B-2C04-4FD1-A937-EE65D55FBFB1}" name="PivotTable6" cacheId="16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Country">
  <location ref="A8:B14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" name="[dim_customer].[customer].[All]" cap="All"/>
  </pageFields>
  <dataFields count="1">
    <dataField name="2021 Net Sales" fld="3" subtotal="count" baseField="0" baseItem="0" numFmtId="165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Net 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C684DE-CCFF-4F5C-9125-4FB47BE5190A}" name="PivotTable7" cacheId="2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Products">
  <location ref="A8:C25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2">
    <dataField name="Net Sales 2020" fld="4" subtotal="count" baseField="3" baseItem="0"/>
    <dataField name="Net Sales 2021" fld="5" subtotal="count" baseField="3" baseItem="0" numFmtId="165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Net Sales 2020"/>
    <pivotHierarchy dragToRow="0" dragToCol="0" dragToPage="0" dragToData="1" caption="Net Sales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valueEqual" id="1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opLeftCell="B1" zoomScale="160" zoomScaleNormal="160" zoomScalePageLayoutView="130" workbookViewId="0">
      <selection activeCell="F6" sqref="F6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0</v>
      </c>
    </row>
    <row r="2" spans="2:6" x14ac:dyDescent="0.25">
      <c r="B2" s="1" t="s">
        <v>1</v>
      </c>
      <c r="C2" s="2" t="s" vm="1">
        <v>2</v>
      </c>
      <c r="E2" s="9" t="s">
        <v>3</v>
      </c>
      <c r="F2" s="9"/>
    </row>
    <row r="3" spans="2:6" x14ac:dyDescent="0.25">
      <c r="B3" s="1" t="s">
        <v>4</v>
      </c>
      <c r="C3" s="2" t="s" vm="2">
        <v>2</v>
      </c>
      <c r="E3" s="9" t="s">
        <v>5</v>
      </c>
      <c r="F3" s="9"/>
    </row>
    <row r="4" spans="2:6" x14ac:dyDescent="0.25">
      <c r="B4" s="1" t="s">
        <v>6</v>
      </c>
      <c r="C4" s="2" t="s" vm="3">
        <v>2</v>
      </c>
      <c r="E4" t="s">
        <v>7</v>
      </c>
    </row>
    <row r="6" spans="2:6" x14ac:dyDescent="0.25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25">
      <c r="B7" s="25" t="s">
        <v>12</v>
      </c>
      <c r="C7" s="4">
        <v>1421158.96</v>
      </c>
      <c r="D7" s="4">
        <v>2889321.88</v>
      </c>
      <c r="E7" s="4">
        <v>10924012.960000001</v>
      </c>
      <c r="F7" s="24">
        <v>2.7808224260565946</v>
      </c>
    </row>
    <row r="8" spans="2:6" x14ac:dyDescent="0.25">
      <c r="B8" s="6" t="s">
        <v>13</v>
      </c>
      <c r="C8" s="4"/>
      <c r="D8" s="4">
        <v>162534.09</v>
      </c>
      <c r="E8" s="4">
        <v>805675.63</v>
      </c>
      <c r="F8" s="5">
        <v>3.9569639821406084</v>
      </c>
    </row>
    <row r="9" spans="2:6" x14ac:dyDescent="0.25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1.1886780215444661</v>
      </c>
    </row>
    <row r="10" spans="2:6" x14ac:dyDescent="0.25">
      <c r="B10" s="6" t="s">
        <v>15</v>
      </c>
      <c r="C10" s="4">
        <v>351590.32</v>
      </c>
      <c r="D10" s="4">
        <v>740367.8</v>
      </c>
      <c r="E10" s="4">
        <v>2265407.25</v>
      </c>
      <c r="F10" s="5">
        <v>2.0598403253085831</v>
      </c>
    </row>
    <row r="11" spans="2:6" x14ac:dyDescent="0.25">
      <c r="B11" s="6" t="s">
        <v>16</v>
      </c>
      <c r="C11" s="4">
        <v>181917.29</v>
      </c>
      <c r="D11" s="4">
        <v>674348.67</v>
      </c>
      <c r="E11" s="4">
        <v>3171742.1</v>
      </c>
      <c r="F11" s="5">
        <v>3.7034156677435131</v>
      </c>
    </row>
    <row r="12" spans="2:6" x14ac:dyDescent="0.25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1.238303370631114</v>
      </c>
    </row>
    <row r="13" spans="2:6" x14ac:dyDescent="0.25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2.4577345301051232</v>
      </c>
    </row>
    <row r="14" spans="2:6" x14ac:dyDescent="0.25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2.5608060744905625</v>
      </c>
    </row>
    <row r="15" spans="2:6" x14ac:dyDescent="0.25">
      <c r="B15" s="6" t="s">
        <v>20</v>
      </c>
      <c r="C15" s="4">
        <v>241323.21</v>
      </c>
      <c r="D15" s="4">
        <v>826086.99</v>
      </c>
      <c r="E15" s="4">
        <v>4072008.35</v>
      </c>
      <c r="F15" s="5">
        <v>3.9292730660241975</v>
      </c>
    </row>
    <row r="16" spans="2:6" x14ac:dyDescent="0.25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3.1607451111816811</v>
      </c>
    </row>
    <row r="17" spans="2:6" x14ac:dyDescent="0.25">
      <c r="B17" s="6" t="s">
        <v>22</v>
      </c>
      <c r="C17" s="4"/>
      <c r="D17" s="4">
        <v>417961.2</v>
      </c>
      <c r="E17" s="4">
        <v>3017815.13</v>
      </c>
      <c r="F17" s="5">
        <v>6.2203236329113798</v>
      </c>
    </row>
    <row r="18" spans="2:6" x14ac:dyDescent="0.25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2.4923445498517189</v>
      </c>
    </row>
    <row r="19" spans="2:6" x14ac:dyDescent="0.25">
      <c r="B19" s="6" t="s">
        <v>24</v>
      </c>
      <c r="C19" s="4">
        <v>462637.92</v>
      </c>
      <c r="D19" s="4">
        <v>1179768.76</v>
      </c>
      <c r="E19" s="4">
        <v>4247167.71</v>
      </c>
      <c r="F19" s="5">
        <v>2.6000001474865297</v>
      </c>
    </row>
    <row r="20" spans="2:6" x14ac:dyDescent="0.25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2.3737098813723483</v>
      </c>
    </row>
    <row r="21" spans="2:6" x14ac:dyDescent="0.25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2.0510907468711723</v>
      </c>
    </row>
    <row r="22" spans="2:6" x14ac:dyDescent="0.25">
      <c r="B22" s="6" t="s">
        <v>27</v>
      </c>
      <c r="C22" s="4">
        <v>287996.74</v>
      </c>
      <c r="D22" s="4">
        <v>756818.22</v>
      </c>
      <c r="E22" s="4">
        <v>1868914.36</v>
      </c>
      <c r="F22" s="5">
        <v>1.4694362670074197</v>
      </c>
    </row>
    <row r="23" spans="2:6" x14ac:dyDescent="0.25">
      <c r="B23" s="6" t="s">
        <v>28</v>
      </c>
      <c r="C23" s="4">
        <v>802783.11</v>
      </c>
      <c r="D23" s="4">
        <v>1717525.22</v>
      </c>
      <c r="E23" s="4">
        <v>4140120.59</v>
      </c>
      <c r="F23" s="5">
        <v>1.4105151655356771</v>
      </c>
    </row>
    <row r="24" spans="2:6" x14ac:dyDescent="0.25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1.4215664716695771</v>
      </c>
    </row>
    <row r="25" spans="2:6" x14ac:dyDescent="0.25">
      <c r="B25" s="6" t="s">
        <v>30</v>
      </c>
      <c r="C25" s="4">
        <v>118429.03</v>
      </c>
      <c r="D25" s="4">
        <v>648682.66</v>
      </c>
      <c r="E25" s="4">
        <v>1854965.87</v>
      </c>
      <c r="F25" s="5">
        <v>1.8595891094113721</v>
      </c>
    </row>
    <row r="26" spans="2:6" x14ac:dyDescent="0.25">
      <c r="B26" s="6" t="s">
        <v>31</v>
      </c>
      <c r="C26" s="4"/>
      <c r="D26" s="4">
        <v>143154.04</v>
      </c>
      <c r="E26" s="4">
        <v>722409.08</v>
      </c>
      <c r="F26" s="5">
        <v>4.04637577814779</v>
      </c>
    </row>
    <row r="27" spans="2:6" x14ac:dyDescent="0.25">
      <c r="B27" s="6" t="s">
        <v>32</v>
      </c>
      <c r="C27" s="4">
        <v>104825.53</v>
      </c>
      <c r="D27" s="4">
        <v>748506.75</v>
      </c>
      <c r="E27" s="4">
        <v>2345406.36</v>
      </c>
      <c r="F27" s="5">
        <v>2.1334471733220841</v>
      </c>
    </row>
    <row r="28" spans="2:6" x14ac:dyDescent="0.25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3.5749752796435588</v>
      </c>
    </row>
    <row r="29" spans="2:6" x14ac:dyDescent="0.25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2.5875381057749234</v>
      </c>
    </row>
    <row r="30" spans="2:6" x14ac:dyDescent="0.25">
      <c r="B30" s="6" t="s">
        <v>35</v>
      </c>
      <c r="C30" s="4">
        <v>181128.45</v>
      </c>
      <c r="D30" s="4">
        <v>679745</v>
      </c>
      <c r="E30" s="4">
        <v>3638823.64</v>
      </c>
      <c r="F30" s="5">
        <v>4.3532186923037317</v>
      </c>
    </row>
    <row r="31" spans="2:6" x14ac:dyDescent="0.25">
      <c r="B31" s="6" t="s">
        <v>36</v>
      </c>
      <c r="C31" s="4">
        <v>416982.09</v>
      </c>
      <c r="D31" s="4">
        <v>833074.59</v>
      </c>
      <c r="E31" s="4">
        <v>4128023.44</v>
      </c>
      <c r="F31" s="5">
        <v>3.9551666676089594</v>
      </c>
    </row>
    <row r="32" spans="2:6" x14ac:dyDescent="0.25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2.9189918271144175</v>
      </c>
    </row>
    <row r="33" spans="2:6" x14ac:dyDescent="0.25">
      <c r="B33" s="6" t="s">
        <v>38</v>
      </c>
      <c r="C33" s="4">
        <v>410976.9</v>
      </c>
      <c r="D33" s="4">
        <v>938709.3</v>
      </c>
      <c r="E33" s="4">
        <v>4187228.54</v>
      </c>
      <c r="F33" s="5">
        <v>3.4606232621749888</v>
      </c>
    </row>
    <row r="34" spans="2:6" x14ac:dyDescent="0.25">
      <c r="B34" s="6" t="s">
        <v>39</v>
      </c>
      <c r="C34" s="4">
        <v>360647.76</v>
      </c>
      <c r="D34" s="4">
        <v>877937.94</v>
      </c>
      <c r="E34" s="4">
        <v>3903920.33</v>
      </c>
      <c r="F34" s="5">
        <v>3.4466928152119731</v>
      </c>
    </row>
    <row r="35" spans="2:6" x14ac:dyDescent="0.25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2.6397849817600227</v>
      </c>
    </row>
    <row r="36" spans="2:6" x14ac:dyDescent="0.25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2.2823864914908971</v>
      </c>
    </row>
    <row r="37" spans="2:6" x14ac:dyDescent="0.25">
      <c r="B37" s="6" t="s">
        <v>42</v>
      </c>
      <c r="C37" s="4">
        <v>1527093.19</v>
      </c>
      <c r="D37" s="4">
        <v>2021307.6</v>
      </c>
      <c r="E37" s="4">
        <v>7915833.71</v>
      </c>
      <c r="F37" s="5">
        <v>2.916194502014438</v>
      </c>
    </row>
    <row r="38" spans="2:6" x14ac:dyDescent="0.25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2.9627804370907791</v>
      </c>
    </row>
    <row r="39" spans="2:6" x14ac:dyDescent="0.25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1.3102635736085497</v>
      </c>
    </row>
    <row r="40" spans="2:6" x14ac:dyDescent="0.25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2.4977294718492953</v>
      </c>
    </row>
    <row r="41" spans="2:6" x14ac:dyDescent="0.25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1.7196835258187189</v>
      </c>
    </row>
    <row r="42" spans="2:6" x14ac:dyDescent="0.25">
      <c r="B42" s="6" t="s">
        <v>47</v>
      </c>
      <c r="C42" s="4">
        <v>1545414.4</v>
      </c>
      <c r="D42" s="4">
        <v>2067836.93</v>
      </c>
      <c r="E42" s="4">
        <v>8670140.25</v>
      </c>
      <c r="F42" s="5">
        <v>3.1928549220755045</v>
      </c>
    </row>
    <row r="43" spans="2:6" x14ac:dyDescent="0.25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2.8409302350393379</v>
      </c>
    </row>
    <row r="44" spans="2:6" x14ac:dyDescent="0.25">
      <c r="B44" s="6" t="s">
        <v>49</v>
      </c>
      <c r="C44" s="4">
        <v>416213.19</v>
      </c>
      <c r="D44" s="4">
        <v>1014663.12</v>
      </c>
      <c r="E44" s="4">
        <v>2758212.96</v>
      </c>
      <c r="F44" s="5">
        <v>1.7183534176348105</v>
      </c>
    </row>
    <row r="45" spans="2:6" x14ac:dyDescent="0.25">
      <c r="B45" s="6" t="s">
        <v>50</v>
      </c>
      <c r="C45" s="4"/>
      <c r="D45" s="4">
        <v>162753.95000000001</v>
      </c>
      <c r="E45" s="4">
        <v>1443942.15</v>
      </c>
      <c r="F45" s="5">
        <v>7.8719330621468782</v>
      </c>
    </row>
    <row r="46" spans="2:6" x14ac:dyDescent="0.25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2.1481094056920265</v>
      </c>
    </row>
    <row r="47" spans="2:6" x14ac:dyDescent="0.25">
      <c r="B47" s="6" t="s">
        <v>52</v>
      </c>
      <c r="C47" s="4">
        <v>173080.8</v>
      </c>
      <c r="D47" s="4">
        <v>933136.09</v>
      </c>
      <c r="E47" s="4">
        <v>4807280.34</v>
      </c>
      <c r="F47" s="5">
        <v>4.1517462367145184</v>
      </c>
    </row>
    <row r="48" spans="2:6" x14ac:dyDescent="0.25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2.8260912875965665</v>
      </c>
    </row>
    <row r="49" spans="2:6" x14ac:dyDescent="0.25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3.7149646815331852</v>
      </c>
    </row>
    <row r="50" spans="2:6" x14ac:dyDescent="0.25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1.4688667458407578</v>
      </c>
    </row>
    <row r="51" spans="2:6" x14ac:dyDescent="0.25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1.8738515685873345</v>
      </c>
    </row>
    <row r="52" spans="2:6" x14ac:dyDescent="0.25">
      <c r="B52" s="6" t="s">
        <v>57</v>
      </c>
      <c r="C52" s="4"/>
      <c r="D52" s="4">
        <v>13179.02</v>
      </c>
      <c r="E52" s="4">
        <v>351210.13</v>
      </c>
      <c r="F52" s="5">
        <v>25.649184081972709</v>
      </c>
    </row>
    <row r="53" spans="2:6" x14ac:dyDescent="0.25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1.6420072828184147</v>
      </c>
    </row>
    <row r="54" spans="2:6" x14ac:dyDescent="0.25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1.9857725548568679</v>
      </c>
    </row>
    <row r="55" spans="2:6" x14ac:dyDescent="0.25">
      <c r="B55" s="6" t="s">
        <v>60</v>
      </c>
      <c r="C55" s="4">
        <v>458873.63</v>
      </c>
      <c r="D55" s="4">
        <v>1099603.57</v>
      </c>
      <c r="E55" s="4">
        <v>3882560.96</v>
      </c>
      <c r="F55" s="5">
        <v>2.530873367390031</v>
      </c>
    </row>
    <row r="56" spans="2:6" x14ac:dyDescent="0.25">
      <c r="B56" s="25" t="s">
        <v>61</v>
      </c>
      <c r="C56" s="4">
        <v>1593507.3</v>
      </c>
      <c r="D56" s="4">
        <v>2456724.54</v>
      </c>
      <c r="E56" s="4">
        <v>10825195.029999999</v>
      </c>
      <c r="F56" s="5">
        <v>3.4063527895561294</v>
      </c>
    </row>
    <row r="57" spans="2:6" x14ac:dyDescent="0.25">
      <c r="B57" s="25" t="s">
        <v>62</v>
      </c>
      <c r="C57" s="4">
        <v>510186.17</v>
      </c>
      <c r="D57" s="4">
        <v>1454505.18</v>
      </c>
      <c r="E57" s="4">
        <v>5273396.54</v>
      </c>
      <c r="F57" s="5">
        <v>2.6255605084885296</v>
      </c>
    </row>
    <row r="58" spans="2:6" x14ac:dyDescent="0.25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2.1150894926119306</v>
      </c>
    </row>
    <row r="59" spans="2:6" x14ac:dyDescent="0.25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2.7789780930291257</v>
      </c>
    </row>
    <row r="60" spans="2:6" x14ac:dyDescent="0.25">
      <c r="B60" s="6" t="s">
        <v>65</v>
      </c>
      <c r="C60" s="4">
        <v>389161.04</v>
      </c>
      <c r="D60" s="4">
        <v>1005042.45</v>
      </c>
      <c r="E60" s="4">
        <v>4056096.9</v>
      </c>
      <c r="F60" s="5">
        <v>3.035746848304766</v>
      </c>
    </row>
    <row r="61" spans="2:6" x14ac:dyDescent="0.25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2.2152332711918414</v>
      </c>
    </row>
    <row r="62" spans="2:6" x14ac:dyDescent="0.25">
      <c r="B62" s="6" t="s">
        <v>67</v>
      </c>
      <c r="C62" s="4">
        <v>234404.94</v>
      </c>
      <c r="D62" s="4">
        <v>383094.89</v>
      </c>
      <c r="E62" s="4">
        <v>1189344.75</v>
      </c>
      <c r="F62" s="5">
        <v>2.1045696015418005</v>
      </c>
    </row>
    <row r="63" spans="2:6" x14ac:dyDescent="0.25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3.3363229648434176</v>
      </c>
    </row>
    <row r="64" spans="2:6" x14ac:dyDescent="0.25">
      <c r="B64" s="6" t="s">
        <v>69</v>
      </c>
      <c r="C64" s="4">
        <v>559826.12</v>
      </c>
      <c r="D64" s="4">
        <v>1673339.61</v>
      </c>
      <c r="E64" s="4">
        <v>4355023.83</v>
      </c>
      <c r="F64" s="5">
        <v>1.6025941201499434</v>
      </c>
    </row>
    <row r="65" spans="2:6" x14ac:dyDescent="0.25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2.0695266034577195</v>
      </c>
    </row>
    <row r="66" spans="2:6" x14ac:dyDescent="0.25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2.9880245205537865</v>
      </c>
    </row>
    <row r="67" spans="2:6" x14ac:dyDescent="0.25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1.759794975532361</v>
      </c>
    </row>
    <row r="68" spans="2:6" x14ac:dyDescent="0.25">
      <c r="B68" s="6" t="s">
        <v>73</v>
      </c>
      <c r="C68" s="4">
        <v>222638.47</v>
      </c>
      <c r="D68" s="4">
        <v>1325489.44</v>
      </c>
      <c r="E68" s="4">
        <v>3295972.5</v>
      </c>
      <c r="F68" s="5">
        <v>1.4866078902899447</v>
      </c>
    </row>
    <row r="69" spans="2:6" x14ac:dyDescent="0.25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3.5703126524496018</v>
      </c>
    </row>
    <row r="70" spans="2:6" x14ac:dyDescent="0.25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2.9778490516263236</v>
      </c>
    </row>
    <row r="71" spans="2:6" x14ac:dyDescent="0.25">
      <c r="B71" s="25" t="s">
        <v>76</v>
      </c>
      <c r="C71" s="4">
        <v>1553625.99</v>
      </c>
      <c r="D71" s="4">
        <v>2235120.4</v>
      </c>
      <c r="E71" s="4">
        <v>7780406.0599999996</v>
      </c>
      <c r="F71" s="5">
        <v>2.4809785012028884</v>
      </c>
    </row>
    <row r="72" spans="2:6" x14ac:dyDescent="0.25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2.7044798979896405</v>
      </c>
    </row>
    <row r="73" spans="2:6" x14ac:dyDescent="0.25">
      <c r="B73" s="8" t="s">
        <v>78</v>
      </c>
      <c r="C73" s="4">
        <v>340189.93</v>
      </c>
      <c r="D73" s="4">
        <v>1564958.26</v>
      </c>
      <c r="E73" s="4">
        <v>5261424.08</v>
      </c>
      <c r="F73" s="7">
        <v>2.3620219877302033</v>
      </c>
    </row>
    <row r="74" spans="2:6" x14ac:dyDescent="0.25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13" zoomScale="130" zoomScaleNormal="160" zoomScalePageLayoutView="130" workbookViewId="0">
      <selection activeCell="D6" sqref="D6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5.85546875" bestFit="1" customWidth="1"/>
    <col min="7" max="7" width="8.140625" bestFit="1" customWidth="1"/>
  </cols>
  <sheetData>
    <row r="1" spans="2:8" x14ac:dyDescent="0.25">
      <c r="B1" s="3" t="s">
        <v>0</v>
      </c>
    </row>
    <row r="2" spans="2:8" x14ac:dyDescent="0.25">
      <c r="E2" s="9" t="s">
        <v>80</v>
      </c>
      <c r="F2" s="9"/>
    </row>
    <row r="3" spans="2:8" x14ac:dyDescent="0.25">
      <c r="B3" s="26" t="s">
        <v>1</v>
      </c>
      <c r="C3" s="22" t="s" vm="1">
        <v>2</v>
      </c>
      <c r="E3" s="9" t="s">
        <v>81</v>
      </c>
      <c r="F3" s="9"/>
    </row>
    <row r="4" spans="2:8" x14ac:dyDescent="0.25">
      <c r="B4" s="26" t="s">
        <v>6</v>
      </c>
      <c r="C4" s="22" t="s" vm="3">
        <v>2</v>
      </c>
      <c r="E4" t="s">
        <v>82</v>
      </c>
    </row>
    <row r="6" spans="2:8" x14ac:dyDescent="0.25">
      <c r="B6" s="16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25">
      <c r="B7" s="25" t="s">
        <v>86</v>
      </c>
      <c r="C7" s="23">
        <v>3876686.5</v>
      </c>
      <c r="D7" s="23">
        <v>10697994.09</v>
      </c>
      <c r="E7" s="23">
        <v>20991333.73</v>
      </c>
      <c r="F7" s="23">
        <v>-2212702.5500000007</v>
      </c>
      <c r="G7" s="24">
        <v>-0.10541028876300947</v>
      </c>
      <c r="H7" s="17"/>
    </row>
    <row r="8" spans="2:8" x14ac:dyDescent="0.25">
      <c r="B8" s="25" t="s">
        <v>87</v>
      </c>
      <c r="C8" s="23"/>
      <c r="D8" s="23">
        <v>118281.03</v>
      </c>
      <c r="E8" s="23">
        <v>2840298.27</v>
      </c>
      <c r="F8" s="23">
        <v>-333376.85999999987</v>
      </c>
      <c r="G8" s="24">
        <v>-0.11737389115826904</v>
      </c>
      <c r="H8" s="17"/>
    </row>
    <row r="9" spans="2:8" x14ac:dyDescent="0.25">
      <c r="B9" s="25" t="s">
        <v>88</v>
      </c>
      <c r="C9" s="23">
        <v>479984.39</v>
      </c>
      <c r="D9" s="23">
        <v>2258843.36</v>
      </c>
      <c r="E9" s="23">
        <v>6950493.5499999998</v>
      </c>
      <c r="F9" s="23">
        <v>-716880.88999999966</v>
      </c>
      <c r="G9" s="24">
        <v>-0.10314100500100452</v>
      </c>
      <c r="H9" s="17"/>
    </row>
    <row r="10" spans="2:8" x14ac:dyDescent="0.25">
      <c r="B10" s="25" t="s">
        <v>89</v>
      </c>
      <c r="C10" s="23">
        <v>4764382.0599999996</v>
      </c>
      <c r="D10" s="23">
        <v>12170759.43</v>
      </c>
      <c r="E10" s="23">
        <v>35058881.399999999</v>
      </c>
      <c r="F10" s="23">
        <v>-5067398.1600000039</v>
      </c>
      <c r="G10" s="24">
        <v>-0.14453964181526921</v>
      </c>
      <c r="H10" s="17"/>
    </row>
    <row r="11" spans="2:8" x14ac:dyDescent="0.25">
      <c r="B11" s="25" t="s">
        <v>90</v>
      </c>
      <c r="C11" s="23">
        <v>1425717.75</v>
      </c>
      <c r="D11" s="23">
        <v>5423567.6699999999</v>
      </c>
      <c r="E11" s="23">
        <v>22886336.25</v>
      </c>
      <c r="F11" s="23">
        <v>-2066097.1799999997</v>
      </c>
      <c r="G11" s="24">
        <v>-9.02764495562281E-2</v>
      </c>
      <c r="H11" s="17"/>
    </row>
    <row r="12" spans="2:8" x14ac:dyDescent="0.25">
      <c r="B12" s="25" t="s">
        <v>91</v>
      </c>
      <c r="C12" s="23">
        <v>4036469.18</v>
      </c>
      <c r="D12" s="23">
        <v>7471763.3600000003</v>
      </c>
      <c r="E12" s="23">
        <v>25944172.039999999</v>
      </c>
      <c r="F12" s="23">
        <v>-2189637.0400000066</v>
      </c>
      <c r="G12" s="24">
        <v>-8.4398031150274722E-2</v>
      </c>
      <c r="H12" s="17"/>
    </row>
    <row r="13" spans="2:8" x14ac:dyDescent="0.25">
      <c r="B13" s="25" t="s">
        <v>92</v>
      </c>
      <c r="C13" s="23">
        <v>2563110.11</v>
      </c>
      <c r="D13" s="23">
        <v>4685895.05</v>
      </c>
      <c r="E13" s="23">
        <v>12006271.039999999</v>
      </c>
      <c r="F13" s="23">
        <v>-1527369</v>
      </c>
      <c r="G13" s="24">
        <v>-0.12721426951893966</v>
      </c>
      <c r="H13" s="17"/>
    </row>
    <row r="14" spans="2:8" x14ac:dyDescent="0.25">
      <c r="B14" s="25" t="s">
        <v>93</v>
      </c>
      <c r="C14" s="23">
        <v>30818546.120000001</v>
      </c>
      <c r="D14" s="23">
        <v>49770031.729999997</v>
      </c>
      <c r="E14" s="23">
        <v>161262512.18000001</v>
      </c>
      <c r="F14" s="23">
        <v>-9551596.819999963</v>
      </c>
      <c r="G14" s="24">
        <v>-5.9230113005672033E-2</v>
      </c>
      <c r="H14" s="17"/>
    </row>
    <row r="15" spans="2:8" x14ac:dyDescent="0.25">
      <c r="B15" s="25" t="s">
        <v>94</v>
      </c>
      <c r="C15" s="23">
        <v>2524401.4900000002</v>
      </c>
      <c r="D15" s="23">
        <v>6206743.5</v>
      </c>
      <c r="E15" s="23">
        <v>18414576.809999999</v>
      </c>
      <c r="F15" s="23">
        <v>-2381839.4799999967</v>
      </c>
      <c r="G15" s="24">
        <v>-0.12934532813735602</v>
      </c>
      <c r="H15" s="17"/>
    </row>
    <row r="16" spans="2:8" x14ac:dyDescent="0.25">
      <c r="B16" s="25" t="s">
        <v>95</v>
      </c>
      <c r="C16" s="23">
        <v>2904063.69</v>
      </c>
      <c r="D16" s="23">
        <v>4463460.7300000004</v>
      </c>
      <c r="E16" s="23">
        <v>11717810.460000001</v>
      </c>
      <c r="F16" s="23">
        <v>-1049543.3199999984</v>
      </c>
      <c r="G16" s="24">
        <v>-8.9568211022249142E-2</v>
      </c>
      <c r="H16" s="17"/>
    </row>
    <row r="17" spans="2:8" x14ac:dyDescent="0.25">
      <c r="B17" s="25" t="s">
        <v>96</v>
      </c>
      <c r="C17" s="23"/>
      <c r="D17" s="23">
        <v>1881281.6</v>
      </c>
      <c r="E17" s="23">
        <v>7922197.0099999998</v>
      </c>
      <c r="F17" s="23">
        <v>-326785.86000000034</v>
      </c>
      <c r="G17" s="24">
        <v>-4.1249398315581692E-2</v>
      </c>
      <c r="H17" s="17"/>
    </row>
    <row r="18" spans="2:8" x14ac:dyDescent="0.25">
      <c r="B18" s="25" t="s">
        <v>97</v>
      </c>
      <c r="C18" s="23">
        <v>225342.85</v>
      </c>
      <c r="D18" s="23">
        <v>3356013.39</v>
      </c>
      <c r="E18" s="23">
        <v>7984235.1399999997</v>
      </c>
      <c r="F18" s="23">
        <v>-655937.64999999944</v>
      </c>
      <c r="G18" s="24">
        <v>-8.2154099735093661E-2</v>
      </c>
      <c r="H18" s="17"/>
    </row>
    <row r="19" spans="2:8" x14ac:dyDescent="0.25">
      <c r="B19" s="25" t="s">
        <v>98</v>
      </c>
      <c r="C19" s="23"/>
      <c r="D19" s="23">
        <v>1985436.8</v>
      </c>
      <c r="E19" s="23">
        <v>11402159.76</v>
      </c>
      <c r="F19" s="23">
        <v>-1402308.5700000003</v>
      </c>
      <c r="G19" s="24">
        <v>-0.1229862236204977</v>
      </c>
    </row>
    <row r="20" spans="2:8" x14ac:dyDescent="0.25">
      <c r="B20" s="25" t="s">
        <v>99</v>
      </c>
      <c r="C20" s="23"/>
      <c r="D20" s="23">
        <v>2478582.35</v>
      </c>
      <c r="E20" s="23">
        <v>13677506.75</v>
      </c>
      <c r="F20" s="23">
        <v>-1435642.7600000016</v>
      </c>
      <c r="G20" s="24">
        <v>-0.1049637763841719</v>
      </c>
    </row>
    <row r="21" spans="2:8" x14ac:dyDescent="0.25">
      <c r="B21" s="25" t="s">
        <v>100</v>
      </c>
      <c r="C21" s="23">
        <v>624511.51</v>
      </c>
      <c r="D21" s="23">
        <v>4694011.05</v>
      </c>
      <c r="E21" s="23">
        <v>5656740.3200000003</v>
      </c>
      <c r="F21" s="23">
        <v>-524119.02999999933</v>
      </c>
      <c r="G21" s="24">
        <v>-9.2653896122281129E-2</v>
      </c>
    </row>
    <row r="22" spans="2:8" x14ac:dyDescent="0.25">
      <c r="B22" s="25" t="s">
        <v>101</v>
      </c>
      <c r="C22" s="23">
        <v>5694417.1100000003</v>
      </c>
      <c r="D22" s="23">
        <v>13365181.73</v>
      </c>
      <c r="E22" s="23">
        <v>31857231.300000001</v>
      </c>
      <c r="F22" s="23">
        <v>-2497140.91</v>
      </c>
      <c r="G22" s="24">
        <v>-7.8385371487069561E-2</v>
      </c>
    </row>
    <row r="23" spans="2:8" x14ac:dyDescent="0.25">
      <c r="B23" s="25" t="s">
        <v>102</v>
      </c>
      <c r="C23" s="23">
        <v>408770.79</v>
      </c>
      <c r="D23" s="23">
        <v>2792885.74</v>
      </c>
      <c r="E23" s="23">
        <v>5189452.4400000004</v>
      </c>
      <c r="F23" s="23">
        <v>-940738.24999999907</v>
      </c>
      <c r="G23" s="24">
        <v>-0.1812789038683239</v>
      </c>
    </row>
    <row r="24" spans="2:8" x14ac:dyDescent="0.25">
      <c r="B24" s="25" t="s">
        <v>103</v>
      </c>
      <c r="C24" s="23">
        <v>747761.23</v>
      </c>
      <c r="D24" s="23">
        <v>3586722.7</v>
      </c>
      <c r="E24" s="23">
        <v>11829546.960000001</v>
      </c>
      <c r="F24" s="23">
        <v>-507754.55999999866</v>
      </c>
      <c r="G24" s="24">
        <v>-4.2922570214810545E-2</v>
      </c>
    </row>
    <row r="25" spans="2:8" x14ac:dyDescent="0.25">
      <c r="B25" s="25" t="s">
        <v>104</v>
      </c>
      <c r="C25" s="23">
        <v>12804937.970000001</v>
      </c>
      <c r="D25" s="23">
        <v>17283549.059999999</v>
      </c>
      <c r="E25" s="23">
        <v>48965337.950000003</v>
      </c>
      <c r="F25" s="23">
        <v>-4361315.049999997</v>
      </c>
      <c r="G25" s="24">
        <v>-8.9069436311324315E-2</v>
      </c>
    </row>
    <row r="26" spans="2:8" x14ac:dyDescent="0.25">
      <c r="B26" s="25" t="s">
        <v>105</v>
      </c>
      <c r="C26" s="23"/>
      <c r="D26" s="23">
        <v>1773783.69</v>
      </c>
      <c r="E26" s="23">
        <v>12618989.83</v>
      </c>
      <c r="F26" s="23">
        <v>-1785178.0700000003</v>
      </c>
      <c r="G26" s="24">
        <v>-0.14146758924838601</v>
      </c>
    </row>
    <row r="27" spans="2:8" x14ac:dyDescent="0.25">
      <c r="B27" s="25" t="s">
        <v>106</v>
      </c>
      <c r="C27" s="23">
        <v>53347.12</v>
      </c>
      <c r="D27" s="23">
        <v>226086.88</v>
      </c>
      <c r="E27" s="23">
        <v>1767821.3</v>
      </c>
      <c r="F27" s="23">
        <v>-196436.74000000022</v>
      </c>
      <c r="G27" s="24">
        <v>-0.11111798460624964</v>
      </c>
    </row>
    <row r="28" spans="2:8" x14ac:dyDescent="0.25">
      <c r="B28" s="25" t="s">
        <v>107</v>
      </c>
      <c r="C28" s="23">
        <v>1998158.57</v>
      </c>
      <c r="D28" s="23">
        <v>8078947.71</v>
      </c>
      <c r="E28" s="23">
        <v>34152244.240000002</v>
      </c>
      <c r="F28" s="23">
        <v>-2979488.5399999991</v>
      </c>
      <c r="G28" s="24">
        <v>-8.7241368943782149E-2</v>
      </c>
    </row>
    <row r="29" spans="2:8" x14ac:dyDescent="0.25">
      <c r="B29" s="25" t="s">
        <v>108</v>
      </c>
      <c r="C29" s="23">
        <v>11527649.91</v>
      </c>
      <c r="D29" s="23">
        <v>31921130.43</v>
      </c>
      <c r="E29" s="23">
        <v>87780946.540000007</v>
      </c>
      <c r="F29" s="23">
        <v>-10235186.649999991</v>
      </c>
      <c r="G29" s="24">
        <v>-0.11659918300534641</v>
      </c>
    </row>
    <row r="30" spans="2:8" x14ac:dyDescent="0.25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615D70-2F0B-4A68-B8CF-17225B42AEA0}">
  <dimension ref="C6:F22"/>
  <sheetViews>
    <sheetView showGridLines="0" view="pageLayout" topLeftCell="A4" zoomScaleNormal="100" workbookViewId="0">
      <selection activeCell="I16" sqref="I16"/>
    </sheetView>
  </sheetViews>
  <sheetFormatPr defaultRowHeight="15" x14ac:dyDescent="0.25"/>
  <cols>
    <col min="3" max="3" width="34.85546875" bestFit="1" customWidth="1"/>
    <col min="4" max="4" width="11.28515625" bestFit="1" customWidth="1"/>
    <col min="5" max="5" width="11.28515625" customWidth="1"/>
    <col min="6" max="6" width="16.140625" bestFit="1" customWidth="1"/>
  </cols>
  <sheetData>
    <row r="6" spans="3:6" x14ac:dyDescent="0.25">
      <c r="C6" s="27" t="s">
        <v>0</v>
      </c>
    </row>
    <row r="7" spans="3:6" x14ac:dyDescent="0.25">
      <c r="C7" s="18" t="s">
        <v>1</v>
      </c>
      <c r="D7" t="s" vm="1">
        <v>2</v>
      </c>
      <c r="F7" s="28" t="s">
        <v>123</v>
      </c>
    </row>
    <row r="8" spans="3:6" x14ac:dyDescent="0.25">
      <c r="C8" s="18" t="s">
        <v>6</v>
      </c>
      <c r="D8" t="s" vm="3">
        <v>2</v>
      </c>
      <c r="F8" t="s">
        <v>124</v>
      </c>
    </row>
    <row r="9" spans="3:6" x14ac:dyDescent="0.25">
      <c r="C9" s="18" t="s">
        <v>109</v>
      </c>
      <c r="D9" t="s" vm="4">
        <v>2</v>
      </c>
    </row>
    <row r="11" spans="3:6" x14ac:dyDescent="0.25">
      <c r="C11" s="18" t="s">
        <v>110</v>
      </c>
      <c r="D11" t="s">
        <v>121</v>
      </c>
      <c r="E11" t="s">
        <v>122</v>
      </c>
      <c r="F11" t="s">
        <v>11</v>
      </c>
    </row>
    <row r="12" spans="3:6" x14ac:dyDescent="0.25">
      <c r="C12" s="19" t="s">
        <v>111</v>
      </c>
      <c r="D12" s="20">
        <v>3017651.26</v>
      </c>
      <c r="E12" s="20">
        <v>19350888.969999999</v>
      </c>
      <c r="F12" s="21">
        <v>5.4125663646103357</v>
      </c>
    </row>
    <row r="13" spans="3:6" x14ac:dyDescent="0.25">
      <c r="C13" s="19" t="s">
        <v>112</v>
      </c>
      <c r="D13" s="20">
        <v>780509.95</v>
      </c>
      <c r="E13" s="20">
        <v>4379743.4400000004</v>
      </c>
      <c r="F13" s="21">
        <v>4.6113870681597335</v>
      </c>
    </row>
    <row r="14" spans="3:6" x14ac:dyDescent="0.25">
      <c r="C14" s="19" t="s">
        <v>113</v>
      </c>
      <c r="D14" s="20">
        <v>670943.94999999995</v>
      </c>
      <c r="E14" s="20">
        <v>5159507.3099999996</v>
      </c>
      <c r="F14" s="21">
        <v>6.6899229958031512</v>
      </c>
    </row>
    <row r="15" spans="3:6" x14ac:dyDescent="0.25">
      <c r="C15" s="19" t="s">
        <v>114</v>
      </c>
      <c r="D15" s="20">
        <v>48711.25</v>
      </c>
      <c r="E15" s="20">
        <v>837583.23</v>
      </c>
      <c r="F15" s="21">
        <v>16.194862172496087</v>
      </c>
    </row>
    <row r="16" spans="3:6" x14ac:dyDescent="0.25">
      <c r="C16" s="19" t="s">
        <v>115</v>
      </c>
      <c r="D16" s="20">
        <v>52983.41</v>
      </c>
      <c r="E16" s="20">
        <v>937207.26</v>
      </c>
      <c r="F16" s="21">
        <v>16.688692743634281</v>
      </c>
    </row>
    <row r="17" spans="3:6" x14ac:dyDescent="0.25">
      <c r="C17" s="19" t="s">
        <v>116</v>
      </c>
      <c r="D17" s="20">
        <v>68492.95</v>
      </c>
      <c r="E17" s="20">
        <v>1227566.43</v>
      </c>
      <c r="F17" s="21">
        <v>16.922522390990608</v>
      </c>
    </row>
    <row r="18" spans="3:6" x14ac:dyDescent="0.25">
      <c r="C18" s="19" t="s">
        <v>117</v>
      </c>
      <c r="D18" s="20">
        <v>25111.06</v>
      </c>
      <c r="E18" s="20">
        <v>1437236.73</v>
      </c>
      <c r="F18" s="21">
        <v>56.235207514139184</v>
      </c>
    </row>
    <row r="19" spans="3:6" x14ac:dyDescent="0.25">
      <c r="C19" s="19" t="s">
        <v>118</v>
      </c>
      <c r="D19" s="20">
        <v>647812.53</v>
      </c>
      <c r="E19" s="20">
        <v>3806948.89</v>
      </c>
      <c r="F19" s="21">
        <v>4.8766212657232799</v>
      </c>
    </row>
    <row r="20" spans="3:6" x14ac:dyDescent="0.25">
      <c r="C20" s="19" t="s">
        <v>119</v>
      </c>
      <c r="D20" s="20">
        <v>432975.45</v>
      </c>
      <c r="E20" s="20">
        <v>11211859.029999999</v>
      </c>
      <c r="F20" s="21">
        <v>24.894907043805834</v>
      </c>
    </row>
    <row r="21" spans="3:6" x14ac:dyDescent="0.25">
      <c r="C21" s="19" t="s">
        <v>120</v>
      </c>
      <c r="D21" s="20">
        <v>688701.91</v>
      </c>
      <c r="E21" s="20">
        <v>3640101.9</v>
      </c>
      <c r="F21" s="21">
        <v>4.2854534699925537</v>
      </c>
    </row>
    <row r="22" spans="3:6" x14ac:dyDescent="0.25">
      <c r="C22" s="19" t="s">
        <v>79</v>
      </c>
      <c r="D22" s="20">
        <v>6433893.7199999997</v>
      </c>
      <c r="E22" s="20">
        <v>51988643.189999998</v>
      </c>
      <c r="F22" s="21">
        <v>7.0804323870615633</v>
      </c>
    </row>
  </sheetData>
  <conditionalFormatting pivot="1" sqref="D12:E21">
    <cfRule type="colorScale" priority="4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F12:F21">
    <cfRule type="dataBar" priority="3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{FC9E1EF1-3A11-4854-8E30-5F1169C4BAA1}</x14:id>
        </ext>
      </extLst>
    </cfRule>
  </conditionalFormatting>
  <conditionalFormatting pivot="1" sqref="D12">
    <cfRule type="colorScale" priority="2">
      <colorScale>
        <cfvo type="min"/>
        <cfvo type="max"/>
        <color theme="7" tint="0.59999389629810485"/>
        <color theme="7" tint="0.39997558519241921"/>
      </colorScale>
    </cfRule>
  </conditionalFormatting>
  <conditionalFormatting pivot="1" sqref="D12:E21">
    <cfRule type="colorScale" priority="1">
      <colorScale>
        <cfvo type="min"/>
        <cfvo type="max"/>
        <color theme="7" tint="0.59999389629810485"/>
        <color theme="7" tint="0.39997558519241921"/>
      </colorScale>
    </cfRule>
  </conditionalFormatting>
  <pageMargins left="0.7" right="0.7" top="0.75" bottom="0.75" header="0.3" footer="0.3"/>
  <pageSetup paperSize="8" orientation="portrait" r:id="rId2"/>
  <headerFooter>
    <oddHeader>&amp;L&amp;"-,Bold"&amp;20Ghosh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C9E1EF1-3A11-4854-8E30-5F1169C4BAA1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F12:F21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E0F92-A4E6-4005-B1FE-A80F6BDFFC20}">
  <dimension ref="A4:D12"/>
  <sheetViews>
    <sheetView showGridLines="0" view="pageLayout" topLeftCell="A7" zoomScaleNormal="100" workbookViewId="0">
      <selection activeCell="E26" sqref="E26"/>
    </sheetView>
  </sheetViews>
  <sheetFormatPr defaultRowHeight="15" x14ac:dyDescent="0.25"/>
  <cols>
    <col min="1" max="1" width="13.140625" bestFit="1" customWidth="1"/>
    <col min="2" max="3" width="11.28515625" bestFit="1" customWidth="1"/>
    <col min="4" max="4" width="20.85546875" bestFit="1" customWidth="1"/>
  </cols>
  <sheetData>
    <row r="4" spans="1:4" ht="18.75" x14ac:dyDescent="0.3">
      <c r="A4" s="30" t="s">
        <v>128</v>
      </c>
      <c r="D4" s="31" t="s">
        <v>129</v>
      </c>
    </row>
    <row r="5" spans="1:4" x14ac:dyDescent="0.25">
      <c r="A5" s="18" t="s">
        <v>1</v>
      </c>
      <c r="B5" t="s" vm="1">
        <v>2</v>
      </c>
      <c r="D5" t="s">
        <v>7</v>
      </c>
    </row>
    <row r="6" spans="1:4" x14ac:dyDescent="0.25">
      <c r="A6" s="18" t="s">
        <v>109</v>
      </c>
      <c r="B6" t="s" vm="4">
        <v>2</v>
      </c>
    </row>
    <row r="8" spans="1:4" x14ac:dyDescent="0.25">
      <c r="A8" s="18" t="s">
        <v>110</v>
      </c>
      <c r="B8" t="s">
        <v>121</v>
      </c>
      <c r="C8" t="s">
        <v>122</v>
      </c>
      <c r="D8" t="s">
        <v>11</v>
      </c>
    </row>
    <row r="9" spans="1:4" x14ac:dyDescent="0.25">
      <c r="A9" s="19" t="s">
        <v>125</v>
      </c>
      <c r="B9" s="20">
        <v>51381236.68</v>
      </c>
      <c r="C9" s="20">
        <v>94734636.299999997</v>
      </c>
      <c r="D9" s="21">
        <v>0.84375936472691371</v>
      </c>
    </row>
    <row r="10" spans="1:4" x14ac:dyDescent="0.25">
      <c r="A10" s="19" t="s">
        <v>126</v>
      </c>
      <c r="B10" s="20">
        <v>105240750.19</v>
      </c>
      <c r="C10" s="20">
        <v>338378682.16000003</v>
      </c>
      <c r="D10" s="21">
        <v>2.2152819278568088</v>
      </c>
    </row>
    <row r="11" spans="1:4" x14ac:dyDescent="0.25">
      <c r="A11" s="19" t="s">
        <v>127</v>
      </c>
      <c r="B11" s="20">
        <v>40068966.210000001</v>
      </c>
      <c r="C11" s="20">
        <v>165763776.81</v>
      </c>
      <c r="D11" s="21">
        <v>3.1369616560916009</v>
      </c>
    </row>
    <row r="12" spans="1:4" x14ac:dyDescent="0.25">
      <c r="A12" s="19" t="s">
        <v>79</v>
      </c>
      <c r="B12" s="20">
        <v>196690953.08000001</v>
      </c>
      <c r="C12" s="20">
        <v>598877095.26999998</v>
      </c>
      <c r="D12" s="21">
        <v>2.0447617742053392</v>
      </c>
    </row>
  </sheetData>
  <conditionalFormatting pivot="1" sqref="B9:C11">
    <cfRule type="colorScale" priority="2">
      <colorScale>
        <cfvo type="min"/>
        <cfvo type="percentile" val="50"/>
        <cfvo type="max"/>
        <color theme="4" tint="0.79998168889431442"/>
        <color theme="4" tint="0.59999389629810485"/>
        <color theme="4" tint="0.39997558519241921"/>
      </colorScale>
    </cfRule>
  </conditionalFormatting>
  <conditionalFormatting pivot="1" sqref="D9:D11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{78BBF3EE-B9D7-498C-AFCA-8F4C9C27AEED}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8BBF3EE-B9D7-498C-AFCA-8F4C9C27AEE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D9:D11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16CEC-D237-4141-91F7-BBBE4756D19A}">
  <dimension ref="A4:D15"/>
  <sheetViews>
    <sheetView view="pageLayout" topLeftCell="A4" zoomScaleNormal="100" workbookViewId="0">
      <selection activeCell="D4" sqref="D4"/>
    </sheetView>
  </sheetViews>
  <sheetFormatPr defaultRowHeight="15" x14ac:dyDescent="0.25"/>
  <cols>
    <col min="1" max="1" width="24" bestFit="1" customWidth="1"/>
    <col min="2" max="2" width="9" bestFit="1" customWidth="1"/>
    <col min="4" max="4" width="18.28515625" bestFit="1" customWidth="1"/>
  </cols>
  <sheetData>
    <row r="4" spans="1:4" ht="18.75" x14ac:dyDescent="0.3">
      <c r="A4" s="33" t="s">
        <v>153</v>
      </c>
    </row>
    <row r="5" spans="1:4" ht="18.75" x14ac:dyDescent="0.3">
      <c r="A5" s="18" t="s">
        <v>1</v>
      </c>
      <c r="B5" t="s" vm="1">
        <v>2</v>
      </c>
      <c r="D5" s="34" t="s">
        <v>154</v>
      </c>
    </row>
    <row r="6" spans="1:4" x14ac:dyDescent="0.25">
      <c r="A6" s="18" t="s">
        <v>6</v>
      </c>
      <c r="B6" t="s" vm="3">
        <v>2</v>
      </c>
    </row>
    <row r="7" spans="1:4" x14ac:dyDescent="0.25">
      <c r="A7" s="18" t="s">
        <v>109</v>
      </c>
      <c r="B7" t="s" vm="4">
        <v>2</v>
      </c>
    </row>
    <row r="9" spans="1:4" x14ac:dyDescent="0.25">
      <c r="A9" s="18" t="s">
        <v>110</v>
      </c>
      <c r="B9" t="s">
        <v>152</v>
      </c>
    </row>
    <row r="10" spans="1:4" x14ac:dyDescent="0.25">
      <c r="A10" s="19" t="s">
        <v>133</v>
      </c>
      <c r="B10" s="20">
        <v>3376565</v>
      </c>
    </row>
    <row r="11" spans="1:4" x14ac:dyDescent="0.25">
      <c r="A11" s="19" t="s">
        <v>134</v>
      </c>
      <c r="B11" s="20">
        <v>3975074</v>
      </c>
    </row>
    <row r="12" spans="1:4" x14ac:dyDescent="0.25">
      <c r="A12" s="19" t="s">
        <v>141</v>
      </c>
      <c r="B12" s="20">
        <v>4151008</v>
      </c>
    </row>
    <row r="13" spans="1:4" x14ac:dyDescent="0.25">
      <c r="A13" s="19" t="s">
        <v>142</v>
      </c>
      <c r="B13" s="20">
        <v>3371170</v>
      </c>
    </row>
    <row r="14" spans="1:4" x14ac:dyDescent="0.25">
      <c r="A14" s="19" t="s">
        <v>143</v>
      </c>
      <c r="B14" s="20">
        <v>4126295</v>
      </c>
    </row>
    <row r="15" spans="1:4" x14ac:dyDescent="0.25">
      <c r="A15" s="19" t="s">
        <v>79</v>
      </c>
      <c r="B15" s="32">
        <v>19000112</v>
      </c>
    </row>
  </sheetData>
  <conditionalFormatting pivot="1" sqref="B10:B14">
    <cfRule type="colorScale" priority="1">
      <colorScale>
        <cfvo type="min"/>
        <cfvo type="max"/>
        <color theme="2" tint="-0.249977111117893"/>
        <color theme="2" tint="-0.499984740745262"/>
      </colorScale>
    </cfRule>
  </conditionalFormatting>
  <pageMargins left="0.7" right="0.7" top="0.75" bottom="0.75" header="0.3" footer="0.3"/>
  <pageSetup paperSize="9" orientation="portrait" r:id="rId2"/>
  <headerFooter>
    <oddHeader>&amp;L&amp;"-,Bold"&amp;16&amp;K000000AtliQ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9B8A36-A8A6-4393-B29B-69E9C43DC715}">
  <dimension ref="A3:D14"/>
  <sheetViews>
    <sheetView view="pageLayout" topLeftCell="A7" zoomScaleNormal="100" workbookViewId="0">
      <selection activeCell="D9" sqref="D9"/>
    </sheetView>
  </sheetViews>
  <sheetFormatPr defaultRowHeight="15" x14ac:dyDescent="0.25"/>
  <cols>
    <col min="1" max="1" width="20.85546875" bestFit="1" customWidth="1"/>
    <col min="2" max="2" width="7" bestFit="1" customWidth="1"/>
    <col min="4" max="4" width="22.85546875" bestFit="1" customWidth="1"/>
  </cols>
  <sheetData>
    <row r="3" spans="1:4" ht="18.75" x14ac:dyDescent="0.3">
      <c r="A3" s="33" t="s">
        <v>153</v>
      </c>
    </row>
    <row r="4" spans="1:4" ht="18.75" x14ac:dyDescent="0.3">
      <c r="A4" s="18" t="s">
        <v>1</v>
      </c>
      <c r="B4" t="s" vm="1">
        <v>2</v>
      </c>
      <c r="D4" s="36" t="s">
        <v>156</v>
      </c>
    </row>
    <row r="5" spans="1:4" x14ac:dyDescent="0.25">
      <c r="A5" s="18" t="s">
        <v>6</v>
      </c>
      <c r="B5" t="s" vm="3">
        <v>2</v>
      </c>
    </row>
    <row r="6" spans="1:4" x14ac:dyDescent="0.25">
      <c r="A6" s="18" t="s">
        <v>109</v>
      </c>
      <c r="B6" t="s" vm="4">
        <v>2</v>
      </c>
    </row>
    <row r="8" spans="1:4" x14ac:dyDescent="0.25">
      <c r="A8" s="18" t="s">
        <v>110</v>
      </c>
      <c r="B8" t="s">
        <v>155</v>
      </c>
    </row>
    <row r="9" spans="1:4" x14ac:dyDescent="0.25">
      <c r="A9" s="19" t="s">
        <v>132</v>
      </c>
      <c r="B9" s="35">
        <v>51721</v>
      </c>
    </row>
    <row r="10" spans="1:4" x14ac:dyDescent="0.25">
      <c r="A10" s="19" t="s">
        <v>136</v>
      </c>
      <c r="B10" s="35">
        <v>63059</v>
      </c>
    </row>
    <row r="11" spans="1:4" x14ac:dyDescent="0.25">
      <c r="A11" s="19" t="s">
        <v>113</v>
      </c>
      <c r="B11" s="35">
        <v>15224</v>
      </c>
    </row>
    <row r="12" spans="1:4" x14ac:dyDescent="0.25">
      <c r="A12" s="19" t="s">
        <v>137</v>
      </c>
      <c r="B12" s="35">
        <v>8854</v>
      </c>
    </row>
    <row r="13" spans="1:4" x14ac:dyDescent="0.25">
      <c r="A13" s="19" t="s">
        <v>119</v>
      </c>
      <c r="B13" s="35">
        <v>36029</v>
      </c>
    </row>
    <row r="14" spans="1:4" x14ac:dyDescent="0.25">
      <c r="A14" s="19" t="s">
        <v>79</v>
      </c>
      <c r="B14" s="32">
        <v>174887</v>
      </c>
    </row>
  </sheetData>
  <conditionalFormatting pivot="1" sqref="B9:B13">
    <cfRule type="colorScale" priority="1">
      <colorScale>
        <cfvo type="min"/>
        <cfvo type="percentile" val="50"/>
        <cfvo type="max"/>
        <color rgb="FFF8696B"/>
        <color rgb="FFFFEB84"/>
        <color theme="2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186625-D9F3-4368-BD01-2AA77D5A1267}">
  <dimension ref="A4:D14"/>
  <sheetViews>
    <sheetView view="pageLayout" zoomScaleNormal="100" workbookViewId="0">
      <selection activeCell="D4" sqref="D4"/>
    </sheetView>
  </sheetViews>
  <sheetFormatPr defaultRowHeight="15" x14ac:dyDescent="0.25"/>
  <cols>
    <col min="1" max="1" width="15.42578125" bestFit="1" customWidth="1"/>
    <col min="2" max="2" width="13.85546875" bestFit="1" customWidth="1"/>
    <col min="4" max="4" width="26.85546875" bestFit="1" customWidth="1"/>
  </cols>
  <sheetData>
    <row r="4" spans="1:4" ht="18.75" x14ac:dyDescent="0.3">
      <c r="A4" s="34" t="s">
        <v>153</v>
      </c>
    </row>
    <row r="5" spans="1:4" ht="18.75" x14ac:dyDescent="0.3">
      <c r="A5" s="18" t="s">
        <v>1</v>
      </c>
      <c r="B5" t="s" vm="1">
        <v>2</v>
      </c>
      <c r="D5" s="33" t="s">
        <v>158</v>
      </c>
    </row>
    <row r="6" spans="1:4" x14ac:dyDescent="0.25">
      <c r="A6" s="18" t="s">
        <v>109</v>
      </c>
      <c r="B6" t="s" vm="4">
        <v>2</v>
      </c>
    </row>
    <row r="8" spans="1:4" x14ac:dyDescent="0.25">
      <c r="A8" s="18" t="s">
        <v>83</v>
      </c>
      <c r="B8" t="s">
        <v>157</v>
      </c>
    </row>
    <row r="9" spans="1:4" x14ac:dyDescent="0.25">
      <c r="A9" s="19" t="s">
        <v>89</v>
      </c>
      <c r="B9" s="20">
        <v>35058881.399999999</v>
      </c>
    </row>
    <row r="10" spans="1:4" x14ac:dyDescent="0.25">
      <c r="A10" s="19" t="s">
        <v>93</v>
      </c>
      <c r="B10" s="20">
        <v>161262512.18000001</v>
      </c>
    </row>
    <row r="11" spans="1:4" x14ac:dyDescent="0.25">
      <c r="A11" s="19" t="s">
        <v>104</v>
      </c>
      <c r="B11" s="20">
        <v>48965337.950000003</v>
      </c>
    </row>
    <row r="12" spans="1:4" x14ac:dyDescent="0.25">
      <c r="A12" s="19" t="s">
        <v>107</v>
      </c>
      <c r="B12" s="20">
        <v>34152244.240000002</v>
      </c>
    </row>
    <row r="13" spans="1:4" x14ac:dyDescent="0.25">
      <c r="A13" s="19" t="s">
        <v>108</v>
      </c>
      <c r="B13" s="20">
        <v>87780946.540000007</v>
      </c>
    </row>
    <row r="14" spans="1:4" x14ac:dyDescent="0.25">
      <c r="A14" s="19" t="s">
        <v>79</v>
      </c>
      <c r="B14" s="20">
        <v>367219922.31</v>
      </c>
    </row>
  </sheetData>
  <conditionalFormatting pivot="1" sqref="B9:B13">
    <cfRule type="colorScale" priority="1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&amp;L&amp;"-,Bold"&amp;16&amp;K000000Ghosh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8F352E-FB63-4C9A-90BD-C2F0622B8D51}">
  <dimension ref="A3:D25"/>
  <sheetViews>
    <sheetView tabSelected="1" view="pageLayout" topLeftCell="A7" zoomScaleNormal="100" workbookViewId="0">
      <selection activeCell="D7" sqref="D7"/>
    </sheetView>
  </sheetViews>
  <sheetFormatPr defaultRowHeight="15" x14ac:dyDescent="0.25"/>
  <cols>
    <col min="1" max="1" width="34.85546875" bestFit="1" customWidth="1"/>
    <col min="2" max="3" width="13.85546875" bestFit="1" customWidth="1"/>
    <col min="4" max="4" width="24.28515625" customWidth="1"/>
    <col min="5" max="5" width="13.42578125" customWidth="1"/>
  </cols>
  <sheetData>
    <row r="3" spans="1:4" ht="18.75" x14ac:dyDescent="0.3">
      <c r="A3" s="34" t="s">
        <v>153</v>
      </c>
    </row>
    <row r="4" spans="1:4" ht="18.75" x14ac:dyDescent="0.3">
      <c r="A4" s="18" t="s">
        <v>1</v>
      </c>
      <c r="B4" t="s" vm="1">
        <v>2</v>
      </c>
      <c r="D4" s="33" t="s">
        <v>162</v>
      </c>
    </row>
    <row r="5" spans="1:4" x14ac:dyDescent="0.25">
      <c r="A5" s="18" t="s">
        <v>6</v>
      </c>
      <c r="B5" t="s" vm="3">
        <v>2</v>
      </c>
    </row>
    <row r="6" spans="1:4" x14ac:dyDescent="0.25">
      <c r="A6" s="18" t="s">
        <v>109</v>
      </c>
      <c r="B6" t="s" vm="4">
        <v>2</v>
      </c>
    </row>
    <row r="8" spans="1:4" x14ac:dyDescent="0.25">
      <c r="A8" s="18" t="s">
        <v>161</v>
      </c>
      <c r="B8" t="s">
        <v>160</v>
      </c>
      <c r="C8" t="s">
        <v>159</v>
      </c>
    </row>
    <row r="9" spans="1:4" x14ac:dyDescent="0.25">
      <c r="A9" s="19" t="s">
        <v>130</v>
      </c>
      <c r="B9" s="29"/>
      <c r="C9" s="20">
        <v>4394981.7300000004</v>
      </c>
    </row>
    <row r="10" spans="1:4" x14ac:dyDescent="0.25">
      <c r="A10" s="19" t="s">
        <v>131</v>
      </c>
      <c r="B10" s="29"/>
      <c r="C10" s="20">
        <v>14207395.529999999</v>
      </c>
    </row>
    <row r="11" spans="1:4" x14ac:dyDescent="0.25">
      <c r="A11" s="19" t="s">
        <v>135</v>
      </c>
      <c r="B11" s="29"/>
      <c r="C11" s="20">
        <v>19524227.91</v>
      </c>
    </row>
    <row r="12" spans="1:4" x14ac:dyDescent="0.25">
      <c r="A12" s="19" t="s">
        <v>136</v>
      </c>
      <c r="B12" s="29"/>
      <c r="C12" s="20">
        <v>11701437.68</v>
      </c>
    </row>
    <row r="13" spans="1:4" x14ac:dyDescent="0.25">
      <c r="A13" s="19" t="s">
        <v>137</v>
      </c>
      <c r="B13" s="29"/>
      <c r="C13" s="20">
        <v>3508874.52</v>
      </c>
    </row>
    <row r="14" spans="1:4" x14ac:dyDescent="0.25">
      <c r="A14" s="19" t="s">
        <v>138</v>
      </c>
      <c r="B14" s="29"/>
      <c r="C14" s="20">
        <v>4210009.2300000004</v>
      </c>
    </row>
    <row r="15" spans="1:4" x14ac:dyDescent="0.25">
      <c r="A15" s="19" t="s">
        <v>139</v>
      </c>
      <c r="B15" s="29"/>
      <c r="C15" s="20">
        <v>4862675.75</v>
      </c>
    </row>
    <row r="16" spans="1:4" x14ac:dyDescent="0.25">
      <c r="A16" s="19" t="s">
        <v>140</v>
      </c>
      <c r="B16" s="29"/>
      <c r="C16" s="20">
        <v>1676224.51</v>
      </c>
    </row>
    <row r="17" spans="1:3" x14ac:dyDescent="0.25">
      <c r="A17" s="19" t="s">
        <v>144</v>
      </c>
      <c r="B17" s="29"/>
      <c r="C17" s="20">
        <v>13657515.859999999</v>
      </c>
    </row>
    <row r="18" spans="1:3" x14ac:dyDescent="0.25">
      <c r="A18" s="19" t="s">
        <v>145</v>
      </c>
      <c r="B18" s="29"/>
      <c r="C18" s="20">
        <v>2846079.8</v>
      </c>
    </row>
    <row r="19" spans="1:3" x14ac:dyDescent="0.25">
      <c r="A19" s="19" t="s">
        <v>146</v>
      </c>
      <c r="B19" s="29"/>
      <c r="C19" s="20">
        <v>2294921.14</v>
      </c>
    </row>
    <row r="20" spans="1:3" x14ac:dyDescent="0.25">
      <c r="A20" s="19" t="s">
        <v>147</v>
      </c>
      <c r="B20" s="29"/>
      <c r="C20" s="20">
        <v>21983053.98</v>
      </c>
    </row>
    <row r="21" spans="1:3" x14ac:dyDescent="0.25">
      <c r="A21" s="19" t="s">
        <v>148</v>
      </c>
      <c r="B21" s="29"/>
      <c r="C21" s="20">
        <v>15411654.33</v>
      </c>
    </row>
    <row r="22" spans="1:3" x14ac:dyDescent="0.25">
      <c r="A22" s="19" t="s">
        <v>149</v>
      </c>
      <c r="B22" s="29"/>
      <c r="C22" s="20">
        <v>20738249.41</v>
      </c>
    </row>
    <row r="23" spans="1:3" x14ac:dyDescent="0.25">
      <c r="A23" s="19" t="s">
        <v>150</v>
      </c>
      <c r="B23" s="29"/>
      <c r="C23" s="20">
        <v>17895529.77</v>
      </c>
    </row>
    <row r="24" spans="1:3" x14ac:dyDescent="0.25">
      <c r="A24" s="19" t="s">
        <v>151</v>
      </c>
      <c r="B24" s="29"/>
      <c r="C24" s="20">
        <v>17248401.5</v>
      </c>
    </row>
    <row r="25" spans="1:3" x14ac:dyDescent="0.25">
      <c r="A25" s="19" t="s">
        <v>79</v>
      </c>
      <c r="B25" s="29"/>
      <c r="C25" s="20">
        <v>176161232.65000001</v>
      </c>
    </row>
  </sheetData>
  <conditionalFormatting pivot="1" sqref="C9:C2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8" orientation="portrait" r:id="rId2"/>
  <headerFooter>
    <oddHeader>&amp;L&amp;"-,Bold"&amp;16Ghosh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0 8 4 0 9 b 6 - e 6 e d - 4 4 a b - a 1 2 a - a 8 9 6 e b 3 c c 3 e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 2 0 2 4 - 0 7 - 1 0 T 1 2 : 5 9 : 3 8 . 4 3 3 5 0 8 4 - 0 5 : 0 0 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0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1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4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5.xml><?xml version="1.0" encoding="utf-8"?>
<ds:datastoreItem xmlns:ds="http://schemas.openxmlformats.org/officeDocument/2006/customXml" ds:itemID="{66B578B4-51BA-4492-94F7-E55070F31D03}">
  <ds:schemaRefs/>
</ds:datastoreItem>
</file>

<file path=customXml/itemProps16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7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8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9.xml><?xml version="1.0" encoding="utf-8"?>
<ds:datastoreItem xmlns:ds="http://schemas.openxmlformats.org/officeDocument/2006/customXml" ds:itemID="{81A2272D-4616-4576-A939-E565B64F1361}">
  <ds:schemaRefs/>
</ds:datastoreItem>
</file>

<file path=customXml/itemProps2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0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1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2.xml><?xml version="1.0" encoding="utf-8"?>
<ds:datastoreItem xmlns:ds="http://schemas.openxmlformats.org/officeDocument/2006/customXml" ds:itemID="{6701D4FE-6CD2-4341-A696-28411F3402FA}">
  <ds:schemaRefs/>
</ds:datastoreItem>
</file>

<file path=customXml/itemProps23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4.xml><?xml version="1.0" encoding="utf-8"?>
<ds:datastoreItem xmlns:ds="http://schemas.openxmlformats.org/officeDocument/2006/customXml" ds:itemID="{2EAFB106-98D2-4045-947B-5254ACDB80F7}">
  <ds:schemaRefs/>
</ds:datastoreItem>
</file>

<file path=customXml/itemProps25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6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7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8.xml><?xml version="1.0" encoding="utf-8"?>
<ds:datastoreItem xmlns:ds="http://schemas.openxmlformats.org/officeDocument/2006/customXml" ds:itemID="{CF04C86A-ED11-4BF9-8CEF-B69EC6977EC6}">
  <ds:schemaRefs/>
</ds:datastoreItem>
</file>

<file path=customXml/itemProps3.xml><?xml version="1.0" encoding="utf-8"?>
<ds:datastoreItem xmlns:ds="http://schemas.openxmlformats.org/officeDocument/2006/customXml" ds:itemID="{099FFD13-C3D2-43B1-A4D6-F64C63931CDC}">
  <ds:schemaRefs/>
</ds:datastoreItem>
</file>

<file path=customXml/itemProps4.xml><?xml version="1.0" encoding="utf-8"?>
<ds:datastoreItem xmlns:ds="http://schemas.openxmlformats.org/officeDocument/2006/customXml" ds:itemID="{CCFC29D9-74F0-4EA6-9AEE-B64B0977113E}">
  <ds:schemaRefs/>
</ds:datastoreItem>
</file>

<file path=customXml/itemProps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7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8.xml><?xml version="1.0" encoding="utf-8"?>
<ds:datastoreItem xmlns:ds="http://schemas.openxmlformats.org/officeDocument/2006/customXml" ds:itemID="{C7D1D516-396C-472A-AFE1-E5F3F88FFD37}">
  <ds:schemaRefs/>
</ds:datastoreItem>
</file>

<file path=customXml/itemProps9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Top 10 Products</vt:lpstr>
      <vt:lpstr>Division Level Report</vt:lpstr>
      <vt:lpstr>Top 5 by Qty</vt:lpstr>
      <vt:lpstr>Bottom 5 by Qty</vt:lpstr>
      <vt:lpstr>Top 5 Country-2021</vt:lpstr>
      <vt:lpstr>New products 2021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Shinjon Ghosh</cp:lastModifiedBy>
  <cp:revision/>
  <dcterms:created xsi:type="dcterms:W3CDTF">2023-03-01T08:35:21Z</dcterms:created>
  <dcterms:modified xsi:type="dcterms:W3CDTF">2024-07-11T23:29:05Z</dcterms:modified>
  <cp:category/>
  <cp:contentStatus/>
</cp:coreProperties>
</file>